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P:\04_ZAMÓWIENIA PUBLICZNE\1. zamówienia publiczne\2026\1. zamówienia do 170 tys\spr. 220 ochrona Bielska 128\"/>
    </mc:Choice>
  </mc:AlternateContent>
  <xr:revisionPtr revIDLastSave="0" documentId="13_ncr:1_{AF2B62CD-AFFE-4AA8-9DCC-99E0098530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a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F8" i="3"/>
  <c r="E8" i="3"/>
  <c r="G4" i="3"/>
  <c r="F4" i="3"/>
  <c r="E4" i="3"/>
  <c r="D4" i="3"/>
  <c r="E7" i="3"/>
  <c r="D7" i="3"/>
  <c r="F7" i="3" l="1"/>
  <c r="G7" i="3" s="1"/>
</calcChain>
</file>

<file path=xl/sharedStrings.xml><?xml version="1.0" encoding="utf-8"?>
<sst xmlns="http://schemas.openxmlformats.org/spreadsheetml/2006/main" count="22" uniqueCount="16">
  <si>
    <t>Lp.</t>
  </si>
  <si>
    <t>Wyszczególnienie</t>
  </si>
  <si>
    <t>1.</t>
  </si>
  <si>
    <t>Wynagrodzenie miesięczne-ryczałtowe
zł/ m-c
(bez pod. VAT)</t>
  </si>
  <si>
    <t>Wynagrodzenie miesięczne-ryczałtowe
zł/ m-c
(z pod. VAT)</t>
  </si>
  <si>
    <t xml:space="preserve">Wartość                                   
zł/12 miesięcy
(bez pod. VAT) </t>
  </si>
  <si>
    <t>Cena
zł /12 miesięcy
(z pod. VAT)</t>
  </si>
  <si>
    <t xml:space="preserve">Kwota VAT
23%               </t>
  </si>
  <si>
    <t>3.</t>
  </si>
  <si>
    <t>ZAKRES OBJĘTY OPCJĄ II OD 01.01.2027-31.12.2027</t>
  </si>
  <si>
    <t xml:space="preserve"> FORMULARZ OFERTY CENOWEJ</t>
  </si>
  <si>
    <t>ZAKRES PODSTAWOWY OD 01.10.2026-31.12.2026</t>
  </si>
  <si>
    <t>Patrolowanie obszaru wokół budynku i na terenie przyległym przy Alei Bielskiej 128 w Tychach, dwa razy na dobę w godzinach między 18:00-22:00 i 02:00-06:00</t>
  </si>
  <si>
    <t xml:space="preserve">Wartość                                   
zł/3 miesięcy
(bez pod. VAT) </t>
  </si>
  <si>
    <t>Cena
zł /3 miesiące
(z pod. VAT)</t>
  </si>
  <si>
    <t>RAZEM ZAKRES PODSTAWOWY + OBJĘTY OPCJĄ: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</si>
</sst>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u/>
      <sz val="20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4" fontId="7" fillId="3" borderId="1" xfId="1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right" vertical="center"/>
    </xf>
    <xf numFmtId="0" fontId="2" fillId="0" borderId="0" xfId="1" applyFont="1" applyAlignment="1">
      <alignment horizontal="center"/>
    </xf>
    <xf numFmtId="0" fontId="1" fillId="2" borderId="1" xfId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7E6E6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view="pageBreakPreview" zoomScaleNormal="100" zoomScaleSheetLayoutView="100" workbookViewId="0">
      <selection activeCell="G9" sqref="G9"/>
    </sheetView>
  </sheetViews>
  <sheetFormatPr defaultColWidth="8.7109375" defaultRowHeight="15" x14ac:dyDescent="0.25"/>
  <cols>
    <col min="1" max="1" width="3.85546875" style="1" customWidth="1"/>
    <col min="2" max="2" width="67.28515625" style="1" customWidth="1"/>
    <col min="3" max="4" width="20.7109375" style="1" customWidth="1"/>
    <col min="5" max="5" width="20" style="1" customWidth="1"/>
    <col min="6" max="6" width="15.5703125" style="1" customWidth="1"/>
    <col min="7" max="7" width="21.7109375" style="1" customWidth="1"/>
    <col min="8" max="16384" width="8.7109375" style="1"/>
  </cols>
  <sheetData>
    <row r="1" spans="1:7" ht="26.25" x14ac:dyDescent="0.4">
      <c r="A1" s="12" t="s">
        <v>10</v>
      </c>
      <c r="B1" s="12"/>
      <c r="C1" s="12"/>
      <c r="D1" s="12"/>
      <c r="E1" s="12"/>
      <c r="F1" s="12"/>
      <c r="G1" s="12"/>
    </row>
    <row r="2" spans="1:7" x14ac:dyDescent="0.25">
      <c r="A2" s="13" t="s">
        <v>11</v>
      </c>
      <c r="B2" s="13"/>
      <c r="C2" s="13"/>
      <c r="D2" s="13"/>
      <c r="E2" s="13"/>
      <c r="F2" s="13"/>
      <c r="G2" s="13"/>
    </row>
    <row r="3" spans="1:7" ht="105" customHeight="1" x14ac:dyDescent="0.25">
      <c r="A3" s="2" t="s">
        <v>0</v>
      </c>
      <c r="B3" s="2" t="s">
        <v>1</v>
      </c>
      <c r="C3" s="3" t="s">
        <v>3</v>
      </c>
      <c r="D3" s="3" t="s">
        <v>4</v>
      </c>
      <c r="E3" s="3" t="s">
        <v>13</v>
      </c>
      <c r="F3" s="3" t="s">
        <v>7</v>
      </c>
      <c r="G3" s="4" t="s">
        <v>14</v>
      </c>
    </row>
    <row r="4" spans="1:7" ht="81.75" customHeight="1" x14ac:dyDescent="0.25">
      <c r="A4" s="5" t="s">
        <v>2</v>
      </c>
      <c r="B4" s="9" t="s">
        <v>12</v>
      </c>
      <c r="C4" s="6"/>
      <c r="D4" s="6">
        <f>C4*1.23</f>
        <v>0</v>
      </c>
      <c r="E4" s="7">
        <f>C4*3</f>
        <v>0</v>
      </c>
      <c r="F4" s="7">
        <f>E4*0.23</f>
        <v>0</v>
      </c>
      <c r="G4" s="8">
        <f>E4+F4</f>
        <v>0</v>
      </c>
    </row>
    <row r="5" spans="1:7" x14ac:dyDescent="0.25">
      <c r="A5" s="13" t="s">
        <v>9</v>
      </c>
      <c r="B5" s="13"/>
      <c r="C5" s="13"/>
      <c r="D5" s="13"/>
      <c r="E5" s="13"/>
      <c r="F5" s="13"/>
      <c r="G5" s="13"/>
    </row>
    <row r="6" spans="1:7" ht="71.25" x14ac:dyDescent="0.25">
      <c r="A6" s="2" t="s">
        <v>0</v>
      </c>
      <c r="B6" s="2" t="s">
        <v>1</v>
      </c>
      <c r="C6" s="3" t="s">
        <v>3</v>
      </c>
      <c r="D6" s="3" t="s">
        <v>4</v>
      </c>
      <c r="E6" s="3" t="s">
        <v>5</v>
      </c>
      <c r="F6" s="3" t="s">
        <v>7</v>
      </c>
      <c r="G6" s="4" t="s">
        <v>6</v>
      </c>
    </row>
    <row r="7" spans="1:7" ht="65.25" customHeight="1" x14ac:dyDescent="0.25">
      <c r="A7" s="5" t="s">
        <v>8</v>
      </c>
      <c r="B7" s="9" t="s">
        <v>12</v>
      </c>
      <c r="C7" s="6"/>
      <c r="D7" s="6">
        <f t="shared" ref="D7" si="0">C7*1.23</f>
        <v>0</v>
      </c>
      <c r="E7" s="7">
        <f t="shared" ref="E7" si="1">C7*12</f>
        <v>0</v>
      </c>
      <c r="F7" s="7">
        <f>E7*0.23</f>
        <v>0</v>
      </c>
      <c r="G7" s="8">
        <f>E7+F7</f>
        <v>0</v>
      </c>
    </row>
    <row r="8" spans="1:7" ht="39.75" customHeight="1" x14ac:dyDescent="0.25">
      <c r="A8" s="11" t="s">
        <v>15</v>
      </c>
      <c r="B8" s="11"/>
      <c r="C8" s="11"/>
      <c r="D8" s="11"/>
      <c r="E8" s="10">
        <f>E4+E7</f>
        <v>0</v>
      </c>
      <c r="F8" s="10">
        <f>F4+F7</f>
        <v>0</v>
      </c>
      <c r="G8" s="10">
        <f>G4+G7</f>
        <v>0</v>
      </c>
    </row>
  </sheetData>
  <sheetProtection selectLockedCells="1" selectUnlockedCells="1"/>
  <mergeCells count="4">
    <mergeCell ref="A8:D8"/>
    <mergeCell ref="A1:G1"/>
    <mergeCell ref="A2:G2"/>
    <mergeCell ref="A5:G5"/>
  </mergeCells>
  <pageMargins left="0.7" right="0.7" top="0.75" bottom="0.75" header="0.51180555555555551" footer="0.51180555555555551"/>
  <pageSetup paperSize="9" scale="78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Libecki</dc:creator>
  <cp:lastModifiedBy>Martyna Godula</cp:lastModifiedBy>
  <cp:lastPrinted>2024-10-22T09:31:24Z</cp:lastPrinted>
  <dcterms:created xsi:type="dcterms:W3CDTF">2020-09-25T05:12:00Z</dcterms:created>
  <dcterms:modified xsi:type="dcterms:W3CDTF">2026-09-18T09:40:54Z</dcterms:modified>
</cp:coreProperties>
</file>