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V:\Dominika\BOK - Dominika\Dyrektor\PRZETARGI\2021, 2022,2023\GZGK.271.36.2026.P - Najem odzieży roboczej\"/>
    </mc:Choice>
  </mc:AlternateContent>
  <xr:revisionPtr revIDLastSave="0" documentId="13_ncr:1_{267D68A3-8EC3-4F26-832E-63E499425CDF}" xr6:coauthVersionLast="47" xr6:coauthVersionMax="47" xr10:uidLastSave="{00000000-0000-0000-0000-000000000000}"/>
  <bookViews>
    <workbookView xWindow="-120" yWindow="-120" windowWidth="27315" windowHeight="15720" xr2:uid="{00000000-000D-0000-FFFF-FFFF00000000}"/>
  </bookViews>
  <sheets>
    <sheet name="Arkusz1" sheetId="1" r:id="rId1"/>
  </sheets>
  <definedNames>
    <definedName name="_xlnm.Print_Area" localSheetId="0">Arkusz1!$A$1:$N$20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  <c r="J9" i="1"/>
  <c r="J10" i="1"/>
  <c r="J11" i="1"/>
  <c r="L11" i="1" s="1"/>
  <c r="J12" i="1"/>
  <c r="J13" i="1"/>
  <c r="J14" i="1"/>
  <c r="J15" i="1"/>
  <c r="J16" i="1"/>
  <c r="J7" i="1"/>
  <c r="L12" i="1"/>
  <c r="I8" i="1"/>
  <c r="I9" i="1"/>
  <c r="I10" i="1"/>
  <c r="L10" i="1" s="1"/>
  <c r="I11" i="1"/>
  <c r="I12" i="1"/>
  <c r="I13" i="1"/>
  <c r="I14" i="1"/>
  <c r="I15" i="1"/>
  <c r="I16" i="1"/>
  <c r="I17" i="1"/>
  <c r="J17" i="1" s="1"/>
  <c r="L17" i="1" s="1"/>
  <c r="L8" i="1"/>
  <c r="L14" i="1"/>
  <c r="L16" i="1"/>
  <c r="I7" i="1"/>
  <c r="H18" i="1"/>
  <c r="F8" i="1"/>
  <c r="F9" i="1"/>
  <c r="F10" i="1"/>
  <c r="F11" i="1"/>
  <c r="F12" i="1"/>
  <c r="F13" i="1"/>
  <c r="F14" i="1"/>
  <c r="F15" i="1"/>
  <c r="F16" i="1"/>
  <c r="F7" i="1"/>
  <c r="L13" i="1" l="1"/>
  <c r="L15" i="1"/>
  <c r="L9" i="1"/>
  <c r="L7" i="1"/>
  <c r="I18" i="1"/>
  <c r="J18" i="1"/>
  <c r="L18" i="1" l="1"/>
</calcChain>
</file>

<file path=xl/sharedStrings.xml><?xml version="1.0" encoding="utf-8"?>
<sst xmlns="http://schemas.openxmlformats.org/spreadsheetml/2006/main" count="44" uniqueCount="42">
  <si>
    <t>1.</t>
  </si>
  <si>
    <t>2.</t>
  </si>
  <si>
    <t>3.</t>
  </si>
  <si>
    <t>4.</t>
  </si>
  <si>
    <t>5.</t>
  </si>
  <si>
    <t>6.</t>
  </si>
  <si>
    <t>L.p.</t>
  </si>
  <si>
    <t>8.</t>
  </si>
  <si>
    <t>9.</t>
  </si>
  <si>
    <t xml:space="preserve">FORMULARZ ASORTYMENTOWO - CENOWY </t>
  </si>
  <si>
    <t>Podpis Wykonawcy</t>
  </si>
  <si>
    <t>10.</t>
  </si>
  <si>
    <t>11.</t>
  </si>
  <si>
    <t>x</t>
  </si>
  <si>
    <t>12.</t>
  </si>
  <si>
    <t>Nazwa przedmiotu najmu</t>
  </si>
  <si>
    <t>Ilość użytkowników</t>
  </si>
  <si>
    <t>Ilość przedmiotu w obrocie, szt.</t>
  </si>
  <si>
    <t>Wartość odtworzenia, netto PLN/szt</t>
  </si>
  <si>
    <t>Koszulka T-shirt</t>
  </si>
  <si>
    <t>czapka z daszkiem</t>
  </si>
  <si>
    <t>Spodnie ogrodniczki ocieplane</t>
  </si>
  <si>
    <t>Kurtka zimowa</t>
  </si>
  <si>
    <t>Polar z długim rękawem rozpinany</t>
  </si>
  <si>
    <t>Szafa skrytkowa</t>
  </si>
  <si>
    <t>Brudownik</t>
  </si>
  <si>
    <t>Bluza "dresowa" (bez rozpinania)</t>
  </si>
  <si>
    <t>Czapka zimowa</t>
  </si>
  <si>
    <t>6 [4*5=szt]</t>
  </si>
  <si>
    <t>Planowany okres użytkowania w miesiącach</t>
  </si>
  <si>
    <r>
      <t xml:space="preserve">Koszt najmu, naprawy i serwisu za cały okres użytkowania, </t>
    </r>
    <r>
      <rPr>
        <b/>
        <sz val="9"/>
        <color theme="1"/>
        <rFont val="Verdana"/>
        <family val="2"/>
        <charset val="238"/>
      </rPr>
      <t>NETTO PLN/komplet</t>
    </r>
  </si>
  <si>
    <t>Stawka VAT [%]</t>
  </si>
  <si>
    <r>
      <t xml:space="preserve">Koszt najmu, naprawy i serwisu za cały okres użytkowania, </t>
    </r>
    <r>
      <rPr>
        <b/>
        <sz val="9"/>
        <color theme="1"/>
        <rFont val="Verdana"/>
        <family val="2"/>
        <charset val="238"/>
      </rPr>
      <t>BRUTTO PLN/komplet</t>
    </r>
  </si>
  <si>
    <t>Razem (suma pozycji 1 - 12):</t>
  </si>
  <si>
    <t>Liczba                [Ilość przedmiotu na użytkownika[szt.]]</t>
  </si>
  <si>
    <r>
      <t xml:space="preserve">Koszt najmu, naprawy i serwisu 1 szt. z kol. 4 za 1 miesiąc, </t>
    </r>
    <r>
      <rPr>
        <b/>
        <sz val="9"/>
        <color theme="1"/>
        <rFont val="Verdana"/>
        <family val="2"/>
        <charset val="238"/>
      </rPr>
      <t>PLN Netto/m-c (zł netto/szt/m-c)</t>
    </r>
  </si>
  <si>
    <t>Oświadczam, że ww. wynagrodzenia ma charakter ryczałtowy i obejmuje wszelkie koszty związane z prawidłową i kompletną realizacją przedmiotu zamówienia, w tym w szczególności koszty dostawy, personalizacji, serwisu wygładzania, odbioru i dostwy do Al. niepodlełości 80, 55-020 Żórawina, dojazdów, wymiany, montażu brudowników i szaf skrytkowych, elementów montażowych oraz wszelkich dodatkowych komponentów niezbędnych realizacji zamówienia. Wynagrodzenie to pokrywa również wszelkie inne koszty, nawet jeżeli nie zostały one wyraźnie wskazane w umowie, a są konieczne do należytego wykonania przedmiotu umowy zgodnie z jej celem oraz wymaganiami Zamawiającego.</t>
  </si>
  <si>
    <r>
      <t xml:space="preserve">NAZWA POSTĘPOWANIA  
</t>
    </r>
    <r>
      <rPr>
        <b/>
        <i/>
        <sz val="11"/>
        <color theme="4" tint="-0.249977111117893"/>
        <rFont val="Calibri"/>
        <family val="2"/>
        <charset val="238"/>
        <scheme val="minor"/>
      </rPr>
      <t>Najem i serwis odzieży roboczej dla pracowników działu technicznego i eksploatacji Gminnego Zakładu Gospodarki Komunalnej w Żórawinie GZGK.271.36.2026.P</t>
    </r>
    <r>
      <rPr>
        <sz val="11"/>
        <color theme="4" tint="-0.249977111117893"/>
        <rFont val="Calibri"/>
        <family val="2"/>
        <charset val="238"/>
        <scheme val="minor"/>
      </rPr>
      <t xml:space="preserve">
</t>
    </r>
  </si>
  <si>
    <t>Koszt najmu, naprawy i serwisu  kompletu z kol. 4 za 1 miesiąc, PLN Netto/m-c (zł netto/kpl/m-c)</t>
  </si>
  <si>
    <t>Załącznik nr 2 do SWZ/Załącznik nr 7 do umowy</t>
  </si>
  <si>
    <t>Spodnie ogrodniczki letnie</t>
  </si>
  <si>
    <t>Bluza rozpinana letnia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</si>
</sst>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Verdana"/>
      <family val="2"/>
      <charset val="238"/>
    </font>
    <font>
      <b/>
      <sz val="9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sz val="8"/>
      <name val="Calibri"/>
      <family val="2"/>
      <charset val="238"/>
      <scheme val="minor"/>
    </font>
    <font>
      <sz val="11"/>
      <color theme="4" tint="-0.249977111117893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i/>
      <sz val="11"/>
      <color theme="4" tint="-0.249977111117893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theme="0" tint="-0.34998626667073579"/>
      </right>
      <top/>
      <bottom/>
      <diagonal/>
    </border>
    <border>
      <left style="thin">
        <color theme="0" tint="-0.34998626667073579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4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wrapText="1"/>
    </xf>
    <xf numFmtId="0" fontId="2" fillId="0" borderId="1" xfId="0" applyFont="1" applyBorder="1" applyAlignment="1">
      <alignment horizontal="left" wrapText="1"/>
    </xf>
    <xf numFmtId="0" fontId="2" fillId="0" borderId="1" xfId="0" applyFont="1" applyBorder="1" applyAlignment="1">
      <alignment horizontal="left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0" fillId="0" borderId="0" xfId="0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0" xfId="0" applyFont="1" applyAlignment="1">
      <alignment horizontal="right" vertical="center" indent="2"/>
    </xf>
    <xf numFmtId="164" fontId="2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right" vertical="top"/>
    </xf>
    <xf numFmtId="0" fontId="8" fillId="0" borderId="0" xfId="0" applyFont="1" applyAlignment="1">
      <alignment horizontal="right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top" wrapText="1"/>
    </xf>
    <xf numFmtId="0" fontId="1" fillId="0" borderId="0" xfId="0" applyFont="1" applyAlignment="1">
      <alignment horizontal="center" vertical="center"/>
    </xf>
    <xf numFmtId="0" fontId="2" fillId="0" borderId="7" xfId="0" applyFont="1" applyBorder="1" applyAlignment="1">
      <alignment vertical="center" wrapText="1"/>
    </xf>
    <xf numFmtId="0" fontId="2" fillId="0" borderId="8" xfId="0" applyFont="1" applyBorder="1" applyAlignment="1">
      <alignment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right" vertical="center" indent="2"/>
    </xf>
    <xf numFmtId="0" fontId="3" fillId="0" borderId="11" xfId="0" applyFont="1" applyBorder="1" applyAlignment="1">
      <alignment horizontal="right" vertical="center" indent="2"/>
    </xf>
    <xf numFmtId="0" fontId="3" fillId="0" borderId="12" xfId="0" applyFont="1" applyBorder="1" applyAlignment="1">
      <alignment horizontal="right" vertical="center" indent="2"/>
    </xf>
    <xf numFmtId="164" fontId="2" fillId="0" borderId="13" xfId="0" applyNumberFormat="1" applyFont="1" applyBorder="1" applyAlignment="1">
      <alignment vertical="center"/>
    </xf>
    <xf numFmtId="164" fontId="2" fillId="0" borderId="13" xfId="0" applyNumberFormat="1" applyFont="1" applyBorder="1" applyAlignment="1">
      <alignment horizontal="center" vertical="center"/>
    </xf>
    <xf numFmtId="164" fontId="2" fillId="0" borderId="14" xfId="0" applyNumberFormat="1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164" fontId="2" fillId="0" borderId="1" xfId="0" applyNumberFormat="1" applyFont="1" applyBorder="1" applyAlignment="1">
      <alignment vertical="center"/>
    </xf>
    <xf numFmtId="9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7"/>
  <sheetViews>
    <sheetView tabSelected="1" zoomScaleNormal="100" zoomScalePageLayoutView="85" workbookViewId="0">
      <selection activeCell="G17" sqref="G17"/>
    </sheetView>
  </sheetViews>
  <sheetFormatPr defaultColWidth="8.85546875" defaultRowHeight="15" x14ac:dyDescent="0.25"/>
  <cols>
    <col min="1" max="1" width="4.140625" bestFit="1" customWidth="1"/>
    <col min="2" max="2" width="24.7109375" customWidth="1"/>
    <col min="3" max="3" width="20.5703125" customWidth="1"/>
    <col min="4" max="4" width="20.140625" customWidth="1"/>
    <col min="5" max="7" width="17.5703125" customWidth="1"/>
    <col min="8" max="9" width="19" customWidth="1"/>
    <col min="10" max="10" width="16.42578125" customWidth="1"/>
    <col min="11" max="11" width="13.28515625" customWidth="1"/>
    <col min="12" max="12" width="18.140625" customWidth="1"/>
    <col min="13" max="13" width="11.140625" hidden="1" customWidth="1"/>
    <col min="14" max="14" width="16" hidden="1" customWidth="1"/>
    <col min="16" max="16" width="12.140625" bestFit="1" customWidth="1"/>
  </cols>
  <sheetData>
    <row r="1" spans="1:16" x14ac:dyDescent="0.25">
      <c r="A1" s="19" t="s">
        <v>39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</row>
    <row r="2" spans="1:16" ht="28.5" customHeight="1" x14ac:dyDescent="0.25">
      <c r="A2" s="20"/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</row>
    <row r="3" spans="1:16" ht="48.75" customHeight="1" x14ac:dyDescent="0.25">
      <c r="A3" s="21" t="s">
        <v>37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</row>
    <row r="4" spans="1:16" ht="26.25" customHeight="1" thickBot="1" x14ac:dyDescent="0.3">
      <c r="A4" s="22" t="s">
        <v>9</v>
      </c>
      <c r="B4" s="22"/>
      <c r="C4" s="22"/>
      <c r="D4" s="22"/>
      <c r="E4" s="22"/>
      <c r="F4" s="22"/>
      <c r="G4" s="22"/>
      <c r="H4" s="22"/>
      <c r="I4" s="22"/>
      <c r="J4" s="22"/>
      <c r="K4" s="22"/>
      <c r="L4" s="22"/>
      <c r="M4" s="22"/>
      <c r="N4" s="22"/>
    </row>
    <row r="5" spans="1:16" ht="26.25" customHeight="1" thickBot="1" x14ac:dyDescent="0.3">
      <c r="A5" s="8">
        <v>1</v>
      </c>
      <c r="B5" s="9">
        <v>2</v>
      </c>
      <c r="C5" s="9">
        <v>3</v>
      </c>
      <c r="D5" s="9">
        <v>4</v>
      </c>
      <c r="E5" s="9">
        <v>5</v>
      </c>
      <c r="F5" s="9" t="s">
        <v>28</v>
      </c>
      <c r="G5" s="9">
        <v>7</v>
      </c>
      <c r="H5" s="9">
        <v>8</v>
      </c>
      <c r="I5" s="9">
        <v>9</v>
      </c>
      <c r="J5" s="9">
        <v>10</v>
      </c>
      <c r="K5" s="10">
        <v>11</v>
      </c>
      <c r="L5" s="10">
        <v>12</v>
      </c>
    </row>
    <row r="6" spans="1:16" s="5" customFormat="1" ht="96.75" customHeight="1" x14ac:dyDescent="0.15">
      <c r="A6" s="23" t="s">
        <v>6</v>
      </c>
      <c r="B6" s="24" t="s">
        <v>15</v>
      </c>
      <c r="C6" s="24" t="s">
        <v>18</v>
      </c>
      <c r="D6" s="25" t="s">
        <v>34</v>
      </c>
      <c r="E6" s="25" t="s">
        <v>16</v>
      </c>
      <c r="F6" s="25" t="s">
        <v>17</v>
      </c>
      <c r="G6" s="25" t="s">
        <v>29</v>
      </c>
      <c r="H6" s="26" t="s">
        <v>35</v>
      </c>
      <c r="I6" s="26" t="s">
        <v>38</v>
      </c>
      <c r="J6" s="26" t="s">
        <v>30</v>
      </c>
      <c r="K6" s="26" t="s">
        <v>31</v>
      </c>
      <c r="L6" s="27" t="s">
        <v>32</v>
      </c>
    </row>
    <row r="7" spans="1:16" s="2" customFormat="1" ht="84" customHeight="1" x14ac:dyDescent="0.25">
      <c r="A7" s="13" t="s">
        <v>0</v>
      </c>
      <c r="B7" s="34" t="s">
        <v>40</v>
      </c>
      <c r="C7" s="1"/>
      <c r="D7" s="35">
        <v>3</v>
      </c>
      <c r="E7" s="35">
        <v>36</v>
      </c>
      <c r="F7" s="35">
        <f>D7*E7</f>
        <v>108</v>
      </c>
      <c r="G7" s="35">
        <v>48</v>
      </c>
      <c r="H7" s="36">
        <v>0</v>
      </c>
      <c r="I7" s="36">
        <f>H7*D7</f>
        <v>0</v>
      </c>
      <c r="J7" s="36">
        <f>I7*G7</f>
        <v>0</v>
      </c>
      <c r="K7" s="37">
        <v>0</v>
      </c>
      <c r="L7" s="36">
        <f>J7+(J7*K7)</f>
        <v>0</v>
      </c>
      <c r="M7" s="3"/>
      <c r="P7" s="3"/>
    </row>
    <row r="8" spans="1:16" s="2" customFormat="1" ht="45" customHeight="1" x14ac:dyDescent="0.25">
      <c r="A8" s="38" t="s">
        <v>1</v>
      </c>
      <c r="B8" s="34" t="s">
        <v>41</v>
      </c>
      <c r="C8" s="1"/>
      <c r="D8" s="35">
        <v>2</v>
      </c>
      <c r="E8" s="35">
        <v>36</v>
      </c>
      <c r="F8" s="35">
        <f t="shared" ref="F8:F17" si="0">D8*E8</f>
        <v>72</v>
      </c>
      <c r="G8" s="35">
        <v>48</v>
      </c>
      <c r="H8" s="36">
        <v>0</v>
      </c>
      <c r="I8" s="36">
        <f t="shared" ref="I8:I17" si="1">H8*D8</f>
        <v>0</v>
      </c>
      <c r="J8" s="36">
        <f t="shared" ref="J8:J17" si="2">I8*G8</f>
        <v>0</v>
      </c>
      <c r="K8" s="37">
        <v>0</v>
      </c>
      <c r="L8" s="36">
        <f t="shared" ref="L8:L17" si="3">J8+(J8*K8)</f>
        <v>0</v>
      </c>
    </row>
    <row r="9" spans="1:16" s="2" customFormat="1" ht="45" customHeight="1" x14ac:dyDescent="0.15">
      <c r="A9" s="13" t="s">
        <v>2</v>
      </c>
      <c r="B9" s="7" t="s">
        <v>19</v>
      </c>
      <c r="C9" s="1"/>
      <c r="D9" s="35">
        <v>4</v>
      </c>
      <c r="E9" s="35">
        <v>36</v>
      </c>
      <c r="F9" s="35">
        <f t="shared" si="0"/>
        <v>144</v>
      </c>
      <c r="G9" s="35">
        <v>48</v>
      </c>
      <c r="H9" s="36">
        <v>0</v>
      </c>
      <c r="I9" s="36">
        <f t="shared" si="1"/>
        <v>0</v>
      </c>
      <c r="J9" s="36">
        <f t="shared" si="2"/>
        <v>0</v>
      </c>
      <c r="K9" s="37">
        <v>0</v>
      </c>
      <c r="L9" s="36">
        <f t="shared" si="3"/>
        <v>0</v>
      </c>
    </row>
    <row r="10" spans="1:16" s="2" customFormat="1" ht="45" customHeight="1" x14ac:dyDescent="0.15">
      <c r="A10" s="38" t="s">
        <v>3</v>
      </c>
      <c r="B10" s="7" t="s">
        <v>20</v>
      </c>
      <c r="C10" s="1"/>
      <c r="D10" s="35">
        <v>2</v>
      </c>
      <c r="E10" s="35">
        <v>36</v>
      </c>
      <c r="F10" s="35">
        <f t="shared" si="0"/>
        <v>72</v>
      </c>
      <c r="G10" s="35">
        <v>48</v>
      </c>
      <c r="H10" s="36">
        <v>0</v>
      </c>
      <c r="I10" s="36">
        <f t="shared" si="1"/>
        <v>0</v>
      </c>
      <c r="J10" s="36">
        <f t="shared" si="2"/>
        <v>0</v>
      </c>
      <c r="K10" s="37">
        <v>0</v>
      </c>
      <c r="L10" s="36">
        <f t="shared" si="3"/>
        <v>0</v>
      </c>
    </row>
    <row r="11" spans="1:16" s="2" customFormat="1" ht="45" customHeight="1" x14ac:dyDescent="0.15">
      <c r="A11" s="13" t="s">
        <v>4</v>
      </c>
      <c r="B11" s="6" t="s">
        <v>21</v>
      </c>
      <c r="C11" s="1"/>
      <c r="D11" s="35">
        <v>2</v>
      </c>
      <c r="E11" s="35">
        <v>36</v>
      </c>
      <c r="F11" s="35">
        <f t="shared" si="0"/>
        <v>72</v>
      </c>
      <c r="G11" s="35">
        <v>48</v>
      </c>
      <c r="H11" s="36">
        <v>0</v>
      </c>
      <c r="I11" s="36">
        <f t="shared" si="1"/>
        <v>0</v>
      </c>
      <c r="J11" s="36">
        <f t="shared" si="2"/>
        <v>0</v>
      </c>
      <c r="K11" s="37">
        <v>0</v>
      </c>
      <c r="L11" s="36">
        <f t="shared" si="3"/>
        <v>0</v>
      </c>
    </row>
    <row r="12" spans="1:16" s="2" customFormat="1" ht="58.5" customHeight="1" x14ac:dyDescent="0.15">
      <c r="A12" s="38" t="s">
        <v>5</v>
      </c>
      <c r="B12" s="7" t="s">
        <v>22</v>
      </c>
      <c r="C12" s="1"/>
      <c r="D12" s="35">
        <v>2</v>
      </c>
      <c r="E12" s="35">
        <v>36</v>
      </c>
      <c r="F12" s="35">
        <f t="shared" si="0"/>
        <v>72</v>
      </c>
      <c r="G12" s="35">
        <v>48</v>
      </c>
      <c r="H12" s="36">
        <v>0</v>
      </c>
      <c r="I12" s="36">
        <f t="shared" si="1"/>
        <v>0</v>
      </c>
      <c r="J12" s="36">
        <f t="shared" si="2"/>
        <v>0</v>
      </c>
      <c r="K12" s="37">
        <v>0</v>
      </c>
      <c r="L12" s="36">
        <f t="shared" si="3"/>
        <v>0</v>
      </c>
    </row>
    <row r="13" spans="1:16" s="2" customFormat="1" ht="63.75" customHeight="1" x14ac:dyDescent="0.25">
      <c r="A13" s="38" t="s">
        <v>7</v>
      </c>
      <c r="B13" s="4" t="s">
        <v>26</v>
      </c>
      <c r="C13" s="1"/>
      <c r="D13" s="35">
        <v>2</v>
      </c>
      <c r="E13" s="35">
        <v>36</v>
      </c>
      <c r="F13" s="35">
        <f t="shared" si="0"/>
        <v>72</v>
      </c>
      <c r="G13" s="35">
        <v>48</v>
      </c>
      <c r="H13" s="36">
        <v>0</v>
      </c>
      <c r="I13" s="36">
        <f t="shared" si="1"/>
        <v>0</v>
      </c>
      <c r="J13" s="36">
        <f t="shared" si="2"/>
        <v>0</v>
      </c>
      <c r="K13" s="37">
        <v>0</v>
      </c>
      <c r="L13" s="36">
        <f t="shared" si="3"/>
        <v>0</v>
      </c>
    </row>
    <row r="14" spans="1:16" s="2" customFormat="1" ht="72" customHeight="1" x14ac:dyDescent="0.25">
      <c r="A14" s="13" t="s">
        <v>8</v>
      </c>
      <c r="B14" s="4" t="s">
        <v>23</v>
      </c>
      <c r="C14" s="1"/>
      <c r="D14" s="35">
        <v>1</v>
      </c>
      <c r="E14" s="35">
        <v>36</v>
      </c>
      <c r="F14" s="35">
        <f t="shared" si="0"/>
        <v>36</v>
      </c>
      <c r="G14" s="35">
        <v>48</v>
      </c>
      <c r="H14" s="36">
        <v>0</v>
      </c>
      <c r="I14" s="36">
        <f t="shared" si="1"/>
        <v>0</v>
      </c>
      <c r="J14" s="36">
        <f t="shared" si="2"/>
        <v>0</v>
      </c>
      <c r="K14" s="37">
        <v>0</v>
      </c>
      <c r="L14" s="36">
        <f t="shared" si="3"/>
        <v>0</v>
      </c>
    </row>
    <row r="15" spans="1:16" s="2" customFormat="1" ht="72" customHeight="1" x14ac:dyDescent="0.25">
      <c r="A15" s="13" t="s">
        <v>11</v>
      </c>
      <c r="B15" s="14" t="s">
        <v>27</v>
      </c>
      <c r="C15" s="1"/>
      <c r="D15" s="35">
        <v>2</v>
      </c>
      <c r="E15" s="35">
        <v>36</v>
      </c>
      <c r="F15" s="35">
        <f t="shared" si="0"/>
        <v>72</v>
      </c>
      <c r="G15" s="35">
        <v>48</v>
      </c>
      <c r="H15" s="36">
        <v>0</v>
      </c>
      <c r="I15" s="36">
        <f t="shared" si="1"/>
        <v>0</v>
      </c>
      <c r="J15" s="36">
        <f t="shared" si="2"/>
        <v>0</v>
      </c>
      <c r="K15" s="37">
        <v>0</v>
      </c>
      <c r="L15" s="36">
        <f t="shared" si="3"/>
        <v>0</v>
      </c>
    </row>
    <row r="16" spans="1:16" s="2" customFormat="1" ht="73.5" customHeight="1" x14ac:dyDescent="0.25">
      <c r="A16" s="13" t="s">
        <v>12</v>
      </c>
      <c r="B16" s="4" t="s">
        <v>24</v>
      </c>
      <c r="C16" s="39" t="s">
        <v>13</v>
      </c>
      <c r="D16" s="35">
        <v>1</v>
      </c>
      <c r="E16" s="35">
        <v>36</v>
      </c>
      <c r="F16" s="35">
        <f t="shared" si="0"/>
        <v>36</v>
      </c>
      <c r="G16" s="35">
        <v>48</v>
      </c>
      <c r="H16" s="36">
        <v>0</v>
      </c>
      <c r="I16" s="36">
        <f t="shared" si="1"/>
        <v>0</v>
      </c>
      <c r="J16" s="36">
        <f t="shared" si="2"/>
        <v>0</v>
      </c>
      <c r="K16" s="37">
        <v>0</v>
      </c>
      <c r="L16" s="36">
        <f t="shared" si="3"/>
        <v>0</v>
      </c>
    </row>
    <row r="17" spans="1:16" s="2" customFormat="1" ht="66" customHeight="1" x14ac:dyDescent="0.25">
      <c r="A17" s="13" t="s">
        <v>14</v>
      </c>
      <c r="B17" s="4" t="s">
        <v>25</v>
      </c>
      <c r="C17" s="39" t="s">
        <v>13</v>
      </c>
      <c r="D17" s="35">
        <v>1</v>
      </c>
      <c r="E17" s="35">
        <v>36</v>
      </c>
      <c r="F17" s="35">
        <v>1</v>
      </c>
      <c r="G17" s="35">
        <v>48</v>
      </c>
      <c r="H17" s="36">
        <v>0</v>
      </c>
      <c r="I17" s="36">
        <f t="shared" si="1"/>
        <v>0</v>
      </c>
      <c r="J17" s="36">
        <f>I17*G17</f>
        <v>0</v>
      </c>
      <c r="K17" s="37">
        <v>0</v>
      </c>
      <c r="L17" s="36">
        <f>J17+(J17*K17)</f>
        <v>0</v>
      </c>
      <c r="P17" s="3"/>
    </row>
    <row r="18" spans="1:16" s="2" customFormat="1" ht="39.950000000000003" customHeight="1" thickBot="1" x14ac:dyDescent="0.3">
      <c r="A18" s="28" t="s">
        <v>33</v>
      </c>
      <c r="B18" s="29"/>
      <c r="C18" s="29"/>
      <c r="D18" s="29"/>
      <c r="E18" s="29"/>
      <c r="F18" s="29"/>
      <c r="G18" s="30"/>
      <c r="H18" s="31">
        <f t="shared" ref="H18:J18" si="4">SUM(H7:H17)</f>
        <v>0</v>
      </c>
      <c r="I18" s="31">
        <f t="shared" si="4"/>
        <v>0</v>
      </c>
      <c r="J18" s="31">
        <f t="shared" si="4"/>
        <v>0</v>
      </c>
      <c r="K18" s="32" t="s">
        <v>13</v>
      </c>
      <c r="L18" s="33">
        <f>SUM(L7:L17)</f>
        <v>0</v>
      </c>
    </row>
    <row r="19" spans="1:16" s="2" customFormat="1" ht="39.950000000000003" customHeight="1" x14ac:dyDescent="0.25">
      <c r="A19" s="15"/>
      <c r="B19" s="15"/>
      <c r="C19" s="15"/>
      <c r="D19" s="15"/>
      <c r="E19" s="15"/>
      <c r="F19" s="15"/>
      <c r="G19" s="15"/>
      <c r="H19" s="3"/>
      <c r="I19" s="3"/>
      <c r="J19" s="3"/>
      <c r="K19" s="16"/>
      <c r="L19" s="3"/>
    </row>
    <row r="20" spans="1:16" ht="16.5" customHeight="1" x14ac:dyDescent="0.25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</row>
    <row r="21" spans="1:16" ht="15" customHeight="1" x14ac:dyDescent="0.25">
      <c r="A21" s="17" t="s">
        <v>36</v>
      </c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1"/>
      <c r="N21" s="11"/>
    </row>
    <row r="22" spans="1:16" x14ac:dyDescent="0.25">
      <c r="A22" s="17"/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1"/>
      <c r="N22" s="11"/>
    </row>
    <row r="23" spans="1:16" x14ac:dyDescent="0.25">
      <c r="A23" s="17"/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1"/>
      <c r="N23" s="11"/>
    </row>
    <row r="24" spans="1:16" x14ac:dyDescent="0.25">
      <c r="A24" s="17"/>
      <c r="B24" s="17"/>
      <c r="C24" s="17"/>
      <c r="D24" s="17"/>
      <c r="E24" s="17"/>
      <c r="F24" s="17"/>
      <c r="G24" s="17"/>
      <c r="H24" s="17"/>
      <c r="I24" s="17"/>
      <c r="J24" s="17"/>
      <c r="K24" s="17"/>
      <c r="L24" s="17"/>
      <c r="M24" s="11"/>
      <c r="N24" s="11"/>
    </row>
    <row r="25" spans="1:16" x14ac:dyDescent="0.25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  <c r="L25" s="17"/>
      <c r="M25" s="11"/>
      <c r="N25" s="11"/>
    </row>
    <row r="26" spans="1:16" x14ac:dyDescent="0.25">
      <c r="A26" s="17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</row>
    <row r="27" spans="1:16" ht="39" customHeight="1" x14ac:dyDescent="0.25">
      <c r="A27" s="18" t="s">
        <v>10</v>
      </c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2"/>
      <c r="N27" s="12"/>
    </row>
  </sheetData>
  <mergeCells count="8">
    <mergeCell ref="A21:L26"/>
    <mergeCell ref="A27:L27"/>
    <mergeCell ref="A1:N1"/>
    <mergeCell ref="A20:N20"/>
    <mergeCell ref="A2:N2"/>
    <mergeCell ref="A3:N3"/>
    <mergeCell ref="A4:N4"/>
    <mergeCell ref="A18:G18"/>
  </mergeCells>
  <phoneticPr fontId="6" type="noConversion"/>
  <printOptions headings="1"/>
  <pageMargins left="0.23622047244094491" right="0.23622047244094491" top="0.15748031496062992" bottom="0.19685039370078741" header="0.11811023622047245" footer="0.11811023622047245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UMZZP</dc:creator>
  <cp:lastModifiedBy>Dominika Domino-Małek</cp:lastModifiedBy>
  <cp:lastPrinted>2026-10-07T09:44:25Z</cp:lastPrinted>
  <dcterms:created xsi:type="dcterms:W3CDTF">2019-07-04T09:06:43Z</dcterms:created>
  <dcterms:modified xsi:type="dcterms:W3CDTF">2026-10-13T19:50:04Z</dcterms:modified>
</cp:coreProperties>
</file>