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EB7436B0-68F7-4930-B9B2-B6664C980FEF}" xr6:coauthVersionLast="47" xr6:coauthVersionMax="47" xr10:uidLastSave="{00000000-0000-0000-0000-000000000000}"/>
  <bookViews>
    <workbookView xWindow="3330" yWindow="3330" windowWidth="21600" windowHeight="11235" tabRatio="500" xr2:uid="{00000000-000D-0000-FFFF-FFFF00000000}"/>
  </bookViews>
  <sheets>
    <sheet name="Table 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5" i="1"/>
  <c r="I5" i="1" s="1"/>
  <c r="J5" i="1" l="1"/>
</calcChain>
</file>

<file path=xl/sharedStrings.xml><?xml version="1.0" encoding="utf-8"?>
<sst xmlns="http://schemas.openxmlformats.org/spreadsheetml/2006/main" count="59" uniqueCount="35">
  <si>
    <t>Ryby</t>
  </si>
  <si>
    <t>Formularz asortymentowo-cenowy</t>
  </si>
  <si>
    <t>Załącznik nr 5</t>
  </si>
  <si>
    <t>Lp.</t>
  </si>
  <si>
    <t>Opis przedmiotu zamówienia</t>
  </si>
  <si>
    <t>Nazwa produktu / nazwa producenta</t>
  </si>
  <si>
    <t>Ilość</t>
  </si>
  <si>
    <t>Cena jedn. netto</t>
  </si>
  <si>
    <t>VAT (%)</t>
  </si>
  <si>
    <t>Wartość VAT jedn.</t>
  </si>
  <si>
    <t>Cena jedn. brutto</t>
  </si>
  <si>
    <t>Wartość
brutto</t>
  </si>
  <si>
    <t xml:space="preserve">Nazwa produktu: 
Nazwa producenta:
</t>
  </si>
  <si>
    <t>Nazwa produktu: 
Nazwa producenta:</t>
  </si>
  <si>
    <t>J.m</t>
  </si>
  <si>
    <t>szt</t>
  </si>
  <si>
    <t>kg</t>
  </si>
  <si>
    <r>
      <t xml:space="preserve">Makrela wędzona tusza kl. I bez  głowy (wędzona na zimno)
</t>
    </r>
    <r>
      <rPr>
        <sz val="10"/>
        <rFont val="Times New Roman"/>
        <family val="1"/>
        <charset val="238"/>
      </rPr>
      <t xml:space="preserve">Tusze   ułożone   w   kartonie   równolegle.   
</t>
    </r>
    <r>
      <rPr>
        <b/>
        <sz val="10"/>
        <rFont val="Times New Roman"/>
        <family val="1"/>
        <charset val="238"/>
      </rPr>
      <t>Cechy dyskwalifikujące: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 i  zapach  jełki,  gorzki,  pleśni,  gnilny,  obcy, tekstura tkanki mięsnej mazista.</t>
    </r>
  </si>
  <si>
    <t>RAZEM CENA BRUTTO</t>
  </si>
  <si>
    <t xml:space="preserve">RAZEMCENA NETTO </t>
  </si>
  <si>
    <t>WARTOŚĆ BRUTTO</t>
  </si>
  <si>
    <t xml:space="preserve">SUMA </t>
  </si>
  <si>
    <t xml:space="preserve">Śledź solony płaty bez skóry (wiadro) 4 kg </t>
  </si>
  <si>
    <r>
      <t xml:space="preserve">Dorsz tuszki całe
</t>
    </r>
    <r>
      <rPr>
        <sz val="10"/>
        <rFont val="Times New Roman"/>
        <family val="1"/>
        <charset val="238"/>
      </rPr>
      <t>Bez obcych zanieczyszczeń, płaskie, bez pofałdowań i zagięć. 
Opakowane w kartony o wadze 5-10 kg. Ryba mrożona w systemie SHP.</t>
    </r>
  </si>
  <si>
    <r>
      <t xml:space="preserve">Filet śledziowy ze skórą             </t>
    </r>
    <r>
      <rPr>
        <sz val="10"/>
        <rFont val="Times New Roman"/>
        <family val="1"/>
        <charset val="238"/>
      </rPr>
      <t>Filety całe, bez obcych zanieczyszczeń, płaskie, bez pofałdowań i zagięć. Masa fileta nie mniej niż 250 g. 
Opakowane w kartony o wadze 5-10 kg.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Ryba mrożona w systemie SHP.</t>
    </r>
  </si>
  <si>
    <r>
      <t xml:space="preserve">Filet z miruny filety ze skórą                                                 </t>
    </r>
    <r>
      <rPr>
        <sz val="10"/>
        <rFont val="Times New Roman"/>
        <family val="1"/>
        <charset val="238"/>
      </rPr>
      <t>Filety całe, bez ości, bez obcych zanieczyszczeń, płaskie, bez pofałdowań i zagięć. Masa fileta nie mniej niż 250 g. Glazura równomiernie pokrywająca filety, nie większa niż 5-8 %.
Opakowane w kartony o wadze 5-10 kg. Ryba mrożona w systemie SHP.</t>
    </r>
  </si>
  <si>
    <r>
      <t xml:space="preserve">Filet z leszcza świeżego                            </t>
    </r>
    <r>
      <rPr>
        <sz val="10"/>
        <rFont val="Times New Roman"/>
        <family val="1"/>
        <charset val="238"/>
      </rPr>
      <t xml:space="preserve">Filety całe, bez obcych zanieczyszczeń, płaskie, bez pofałdowań i zagięć. Masa fileta nie mniej niż 250 g. 
</t>
    </r>
  </si>
  <si>
    <r>
      <t>Paprykarz szczeciński 330 g
Skład;</t>
    </r>
    <r>
      <rPr>
        <sz val="10"/>
        <rFont val="Times New Roman"/>
        <family val="1"/>
        <charset val="238"/>
      </rPr>
      <t xml:space="preserve"> woda, ryba 32% ( rozdrobnione mięso z łososia SALMO SALAR/hodowla Norwegia, Szkocja), 12 % rozdrobnione mięso z dorsza ( GADUS MORHUA CALLARIAS ) złowionego w morzy Bałtyckim, metoda połwu włok,  ryż, koncentrat pomidorowy, kasza manna (zawiera gluten), cebula, olej rzepakowy, ocet spirytusowy, błonnik sojowy (zawiera soję), przyprawy: sól spożywcza, papryka chilli, ekstrakt papryki, kolendra mielona, papryki słodka. 
Produkt może zawierać gluten, gorczycę, mleko, jaja, seler.</t>
    </r>
  </si>
  <si>
    <r>
      <t xml:space="preserve">Paprykarz warzywny 115 g 
Skład; warzywa 28% (cebula 15%, marchewka 3%, pietruszka 2%, papryka czerwona 8%), woda,  </t>
    </r>
    <r>
      <rPr>
        <sz val="10"/>
        <rFont val="Times New Roman"/>
        <family val="1"/>
        <charset val="238"/>
      </rPr>
      <t xml:space="preserve">ryż gotowany 22%, olej rzepakowy,  koncentrat pomidorowy, białko sojowe, mąka ryżowa, sól morska, przyprawy, ekstrakty przypraw, cukier trzcinowy, aromaty.
</t>
    </r>
  </si>
  <si>
    <r>
      <t xml:space="preserve">Śledź w sosie pomidorowym 300 g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55 % kawałki ze śledzia bez głowy i ogona (I - śledź Bałtycki                                                          Clupea harenrgus membras, złowiony w morzu Bałtyckim</t>
    </r>
    <r>
      <rPr>
        <sz val="10"/>
        <rFont val="Times New Roman"/>
        <family val="1"/>
        <charset val="1"/>
      </rPr>
      <t xml:space="preserve">, obszar połowu FAO 27. III d za pomocą włoków) lub II- śledź atlantycki (Clupea harengus* obszar i metoda połowu - patrz przy numerze partii), 45 % sos pomidorowy: woda, 16 % koncentrat pomidorowy, cukier, skrobia modyfikowana, ocet spirytusowy, mąka pszenna, olej rzepakowy, sól, substancja zagęszczająca: guma guar; błonnik pszenny (bezglutenowy), ekstrakty przypraw (zawierają seler), regulator kwasowości: kwas octowy </t>
    </r>
  </si>
  <si>
    <r>
      <t xml:space="preserve">Byczki w sosie pomidorowym  300 g Skład; </t>
    </r>
    <r>
      <rPr>
        <sz val="10"/>
        <rFont val="Times New Roman"/>
        <family val="1"/>
        <charset val="238"/>
      </rPr>
      <t>ryby słodkowodne** (50%), sos pomidorowy (50%) - woda, koncentrat pomidorowy (13 %), cukier, skrobia modyfikowana kukurydziana, olej rzepakowy, ocet spirytusowy, sól, pomidory w proszku, cebula suszona, substancja zagęszczająca (guma guar), ekstrakt papryki, przyprawy.</t>
    </r>
  </si>
  <si>
    <t>Filety z makreli w sosie pomidorowym 170 g                                                            Skład; ryba - filety z makreli, sos pomidorowy 35% ( woda, koncentrat pomidorowy, cukier, olej roślinny (patrz nadruk w kodowaniu: S-sojowy, R-rzepakowy), ocet spirytusowy, sól, substancje zagęszczające (guma guar. mączka chleba świętojańskiego), pieprz czarny)</t>
  </si>
  <si>
    <r>
      <t>Makrela w oleju 170 g              Skład;</t>
    </r>
    <r>
      <rPr>
        <sz val="10"/>
        <rFont val="Times New Roman"/>
        <family val="1"/>
        <charset val="238"/>
      </rPr>
      <t xml:space="preserve"> filety z makreli Scomber (60%)  olej rzepakowy, sól.</t>
    </r>
  </si>
  <si>
    <r>
      <t>Sałatka rybna z warzywami i łososiem  150 g                                 Skład;</t>
    </r>
    <r>
      <rPr>
        <sz val="10"/>
        <rFont val="Times New Roman"/>
        <family val="1"/>
        <charset val="238"/>
      </rPr>
      <t xml:space="preserve"> mięso separowane z łososia atlantyckiego ( Salmo salar) (38%), woda, koncentrat pomidorowy, cebula, pietruszka suszona, marchew, olej rzepakowy, cukier, błonnik pszenny, sól, ocet spirytusowy, przyprawy, ekstrakt papryki. </t>
    </r>
  </si>
  <si>
    <r>
      <t xml:space="preserve">Śledź  w oleju roślinnym 330 g
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60% śledzie bez głowy i ogona [I- śledź bałtycki ( Clupea harengus membras, złowione w Morzu Bałtyckim, obszar połowu FAO 27.IIId, za pomocą włoków) lub II - śledź atlantycki ( Clupea harengus* obszar i metoda połowu-patrz przy numerze partii)], olej rzepakowy, sól, regulator kwasowości: kwas octowy.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</si>
</sst>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1"/>
    </font>
    <font>
      <sz val="12"/>
      <name val="Times New Roman"/>
      <family val="1"/>
      <charset val="238"/>
    </font>
    <font>
      <b/>
      <sz val="10"/>
      <name val="Times New Roman"/>
      <family val="1"/>
      <charset val="1"/>
    </font>
    <font>
      <b/>
      <sz val="10"/>
      <name val="Times New Roman"/>
      <charset val="1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BEBEBE"/>
        <bgColor rgb="FFC0C0C0"/>
      </patternFill>
    </fill>
    <fill>
      <patternFill patternType="solid">
        <fgColor rgb="FFC0C0C0"/>
        <bgColor rgb="FFBEBEBE"/>
      </patternFill>
    </fill>
    <fill>
      <patternFill patternType="solid">
        <fgColor rgb="FFF2F2F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0" fillId="5" borderId="2" xfId="0" applyFill="1" applyBorder="1" applyAlignment="1">
      <alignment vertical="top" wrapText="1"/>
    </xf>
    <xf numFmtId="2" fontId="11" fillId="5" borderId="2" xfId="0" applyNumberFormat="1" applyFont="1" applyFill="1" applyBorder="1" applyAlignment="1">
      <alignment vertical="top" wrapText="1"/>
    </xf>
    <xf numFmtId="2" fontId="11" fillId="4" borderId="2" xfId="0" applyNumberFormat="1" applyFont="1" applyFill="1" applyBorder="1" applyAlignment="1">
      <alignment horizontal="left" vertical="top" wrapText="1"/>
    </xf>
    <xf numFmtId="2" fontId="11" fillId="6" borderId="2" xfId="0" applyNumberFormat="1" applyFont="1" applyFill="1" applyBorder="1" applyAlignment="1">
      <alignment vertical="top" wrapText="1"/>
    </xf>
    <xf numFmtId="0" fontId="11" fillId="6" borderId="2" xfId="0" applyFont="1" applyFill="1" applyBorder="1" applyAlignment="1">
      <alignment vertical="top" wrapText="1"/>
    </xf>
    <xf numFmtId="0" fontId="0" fillId="7" borderId="2" xfId="0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2" fontId="0" fillId="6" borderId="2" xfId="0" applyNumberFormat="1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2" fontId="0" fillId="7" borderId="2" xfId="0" applyNumberForma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 wrapText="1"/>
    </xf>
    <xf numFmtId="0" fontId="9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 vertical="top" wrapText="1"/>
    </xf>
    <xf numFmtId="2" fontId="0" fillId="6" borderId="3" xfId="0" applyNumberFormat="1" applyFill="1" applyBorder="1" applyAlignment="1">
      <alignment vertical="top" wrapText="1"/>
    </xf>
    <xf numFmtId="0" fontId="0" fillId="6" borderId="3" xfId="0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EBEB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17" workbookViewId="0">
      <selection activeCell="M18" sqref="M18"/>
    </sheetView>
  </sheetViews>
  <sheetFormatPr defaultRowHeight="12.75" x14ac:dyDescent="0.2"/>
  <cols>
    <col min="1" max="1" width="3.83203125" customWidth="1"/>
    <col min="2" max="2" width="33.33203125" customWidth="1"/>
    <col min="3" max="3" width="16.33203125" customWidth="1"/>
    <col min="4" max="5" width="5.1640625" customWidth="1"/>
    <col min="6" max="6" width="8.5" customWidth="1"/>
    <col min="7" max="7" width="5.5" customWidth="1"/>
    <col min="8" max="8" width="10.33203125" customWidth="1"/>
    <col min="9" max="9" width="9.83203125" customWidth="1"/>
    <col min="10" max="10" width="11.83203125" customWidth="1"/>
    <col min="11" max="1025" width="9.33203125" customWidth="1"/>
  </cols>
  <sheetData>
    <row r="1" spans="1:10" ht="20.25" x14ac:dyDescent="0.2">
      <c r="A1" s="1" t="s">
        <v>0</v>
      </c>
    </row>
    <row r="2" spans="1:10" ht="15.75" x14ac:dyDescent="0.2">
      <c r="A2" s="2" t="s">
        <v>1</v>
      </c>
    </row>
    <row r="3" spans="1:10" ht="15.75" x14ac:dyDescent="0.2">
      <c r="A3" s="3" t="s">
        <v>2</v>
      </c>
    </row>
    <row r="4" spans="1:10" ht="39" thickBot="1" x14ac:dyDescent="0.25">
      <c r="A4" s="4" t="s">
        <v>3</v>
      </c>
      <c r="B4" s="4" t="s">
        <v>4</v>
      </c>
      <c r="C4" s="4" t="s">
        <v>5</v>
      </c>
      <c r="D4" s="5" t="s">
        <v>6</v>
      </c>
      <c r="E4" s="5" t="s">
        <v>14</v>
      </c>
      <c r="F4" s="7" t="s">
        <v>7</v>
      </c>
      <c r="G4" s="6" t="s">
        <v>8</v>
      </c>
      <c r="H4" s="6" t="s">
        <v>9</v>
      </c>
      <c r="I4" s="8" t="s">
        <v>10</v>
      </c>
      <c r="J4" s="6" t="s">
        <v>11</v>
      </c>
    </row>
    <row r="5" spans="1:10" ht="63.75" x14ac:dyDescent="0.2">
      <c r="A5" s="19">
        <v>1</v>
      </c>
      <c r="B5" s="20" t="s">
        <v>22</v>
      </c>
      <c r="C5" s="21" t="s">
        <v>12</v>
      </c>
      <c r="D5" s="19">
        <v>250</v>
      </c>
      <c r="E5" s="22" t="s">
        <v>16</v>
      </c>
      <c r="F5" s="23"/>
      <c r="G5" s="24"/>
      <c r="H5" s="25">
        <f t="shared" ref="H5:H18" si="0">ROUND(F5/100*G5,2)</f>
        <v>0</v>
      </c>
      <c r="I5" s="25">
        <f t="shared" ref="I5:I18" si="1">F5+H5</f>
        <v>0</v>
      </c>
      <c r="J5" s="25">
        <f>ROUND(D5*I5,2)</f>
        <v>0</v>
      </c>
    </row>
    <row r="6" spans="1:10" ht="102" x14ac:dyDescent="0.2">
      <c r="A6" s="19">
        <v>2</v>
      </c>
      <c r="B6" s="20" t="s">
        <v>24</v>
      </c>
      <c r="C6" s="21" t="s">
        <v>12</v>
      </c>
      <c r="D6" s="19">
        <v>400</v>
      </c>
      <c r="E6" s="22" t="s">
        <v>16</v>
      </c>
      <c r="F6" s="23"/>
      <c r="G6" s="24"/>
      <c r="H6" s="25">
        <f t="shared" si="0"/>
        <v>0</v>
      </c>
      <c r="I6" s="25">
        <f t="shared" si="1"/>
        <v>0</v>
      </c>
      <c r="J6" s="25">
        <f t="shared" ref="J6:J18" si="2">ROUND(D6*I6,2)</f>
        <v>0</v>
      </c>
    </row>
    <row r="7" spans="1:10" ht="127.5" x14ac:dyDescent="0.2">
      <c r="A7" s="19">
        <v>3</v>
      </c>
      <c r="B7" s="20" t="s">
        <v>25</v>
      </c>
      <c r="C7" s="21" t="s">
        <v>13</v>
      </c>
      <c r="D7" s="19">
        <v>200</v>
      </c>
      <c r="E7" s="22" t="s">
        <v>16</v>
      </c>
      <c r="F7" s="23"/>
      <c r="G7" s="24"/>
      <c r="H7" s="25">
        <f t="shared" si="0"/>
        <v>0</v>
      </c>
      <c r="I7" s="25">
        <f t="shared" si="1"/>
        <v>0</v>
      </c>
      <c r="J7" s="25">
        <f t="shared" si="2"/>
        <v>0</v>
      </c>
    </row>
    <row r="8" spans="1:10" ht="242.25" x14ac:dyDescent="0.2">
      <c r="A8" s="19">
        <v>4</v>
      </c>
      <c r="B8" s="20" t="s">
        <v>27</v>
      </c>
      <c r="C8" s="21" t="s">
        <v>12</v>
      </c>
      <c r="D8" s="22">
        <v>700</v>
      </c>
      <c r="E8" s="22" t="s">
        <v>15</v>
      </c>
      <c r="F8" s="23"/>
      <c r="G8" s="24"/>
      <c r="H8" s="25">
        <f t="shared" si="0"/>
        <v>0</v>
      </c>
      <c r="I8" s="25">
        <f t="shared" si="1"/>
        <v>0</v>
      </c>
      <c r="J8" s="25">
        <f t="shared" si="2"/>
        <v>0</v>
      </c>
    </row>
    <row r="9" spans="1:10" ht="153" x14ac:dyDescent="0.2">
      <c r="A9" s="19">
        <v>5</v>
      </c>
      <c r="B9" s="20" t="s">
        <v>28</v>
      </c>
      <c r="C9" s="21" t="s">
        <v>12</v>
      </c>
      <c r="D9" s="22">
        <v>1500</v>
      </c>
      <c r="E9" s="22" t="s">
        <v>15</v>
      </c>
      <c r="F9" s="23"/>
      <c r="G9" s="24"/>
      <c r="H9" s="25">
        <f t="shared" si="0"/>
        <v>0</v>
      </c>
      <c r="I9" s="25">
        <f t="shared" si="1"/>
        <v>0</v>
      </c>
      <c r="J9" s="25">
        <f t="shared" si="2"/>
        <v>0</v>
      </c>
    </row>
    <row r="10" spans="1:10" ht="255" x14ac:dyDescent="0.2">
      <c r="A10" s="19">
        <v>6</v>
      </c>
      <c r="B10" s="26" t="s">
        <v>29</v>
      </c>
      <c r="C10" s="21" t="s">
        <v>12</v>
      </c>
      <c r="D10" s="19">
        <v>800</v>
      </c>
      <c r="E10" s="19" t="s">
        <v>15</v>
      </c>
      <c r="F10" s="23"/>
      <c r="G10" s="24"/>
      <c r="H10" s="25">
        <f t="shared" si="0"/>
        <v>0</v>
      </c>
      <c r="I10" s="25">
        <f t="shared" si="1"/>
        <v>0</v>
      </c>
      <c r="J10" s="25">
        <f t="shared" si="2"/>
        <v>0</v>
      </c>
    </row>
    <row r="11" spans="1:10" ht="140.25" x14ac:dyDescent="0.2">
      <c r="A11" s="19">
        <v>7</v>
      </c>
      <c r="B11" s="26" t="s">
        <v>34</v>
      </c>
      <c r="C11" s="21" t="s">
        <v>13</v>
      </c>
      <c r="D11" s="19">
        <v>800</v>
      </c>
      <c r="E11" s="22" t="s">
        <v>15</v>
      </c>
      <c r="F11" s="23"/>
      <c r="G11" s="24"/>
      <c r="H11" s="25">
        <f t="shared" si="0"/>
        <v>0</v>
      </c>
      <c r="I11" s="25">
        <f t="shared" si="1"/>
        <v>0</v>
      </c>
      <c r="J11" s="25">
        <f t="shared" si="2"/>
        <v>0</v>
      </c>
    </row>
    <row r="12" spans="1:10" ht="127.5" x14ac:dyDescent="0.2">
      <c r="A12" s="19">
        <v>8</v>
      </c>
      <c r="B12" s="20" t="s">
        <v>33</v>
      </c>
      <c r="C12" s="21" t="s">
        <v>13</v>
      </c>
      <c r="D12" s="19">
        <v>300</v>
      </c>
      <c r="E12" s="22" t="s">
        <v>15</v>
      </c>
      <c r="F12" s="23"/>
      <c r="G12" s="24"/>
      <c r="H12" s="25">
        <f t="shared" si="0"/>
        <v>0</v>
      </c>
      <c r="I12" s="25">
        <f t="shared" si="1"/>
        <v>0</v>
      </c>
      <c r="J12" s="25">
        <f t="shared" si="2"/>
        <v>0</v>
      </c>
    </row>
    <row r="13" spans="1:10" ht="140.25" x14ac:dyDescent="0.2">
      <c r="A13" s="27">
        <v>9</v>
      </c>
      <c r="B13" s="28" t="s">
        <v>17</v>
      </c>
      <c r="C13" s="29" t="s">
        <v>13</v>
      </c>
      <c r="D13" s="27">
        <v>250</v>
      </c>
      <c r="E13" s="30" t="s">
        <v>16</v>
      </c>
      <c r="F13" s="23"/>
      <c r="G13" s="24"/>
      <c r="H13" s="25">
        <f t="shared" si="0"/>
        <v>0</v>
      </c>
      <c r="I13" s="25">
        <f t="shared" si="1"/>
        <v>0</v>
      </c>
      <c r="J13" s="25">
        <f t="shared" si="2"/>
        <v>0</v>
      </c>
    </row>
    <row r="14" spans="1:10" ht="76.5" x14ac:dyDescent="0.2">
      <c r="A14" s="27">
        <v>10</v>
      </c>
      <c r="B14" s="31" t="s">
        <v>23</v>
      </c>
      <c r="C14" s="32" t="s">
        <v>12</v>
      </c>
      <c r="D14" s="27">
        <v>20</v>
      </c>
      <c r="E14" s="27" t="s">
        <v>16</v>
      </c>
      <c r="F14" s="23"/>
      <c r="G14" s="24"/>
      <c r="H14" s="25">
        <f t="shared" si="0"/>
        <v>0</v>
      </c>
      <c r="I14" s="25">
        <f t="shared" si="1"/>
        <v>0</v>
      </c>
      <c r="J14" s="25">
        <f t="shared" si="2"/>
        <v>0</v>
      </c>
    </row>
    <row r="15" spans="1:10" ht="127.5" x14ac:dyDescent="0.2">
      <c r="A15" s="19">
        <v>11</v>
      </c>
      <c r="B15" s="31" t="s">
        <v>30</v>
      </c>
      <c r="C15" s="32" t="s">
        <v>13</v>
      </c>
      <c r="D15" s="27">
        <v>250</v>
      </c>
      <c r="E15" s="27" t="s">
        <v>15</v>
      </c>
      <c r="F15" s="33"/>
      <c r="G15" s="34"/>
      <c r="H15" s="25">
        <f t="shared" si="0"/>
        <v>0</v>
      </c>
      <c r="I15" s="25">
        <f t="shared" si="1"/>
        <v>0</v>
      </c>
      <c r="J15" s="25">
        <f t="shared" si="2"/>
        <v>0</v>
      </c>
    </row>
    <row r="16" spans="1:10" ht="140.25" x14ac:dyDescent="0.2">
      <c r="A16" s="19">
        <v>12</v>
      </c>
      <c r="B16" s="31" t="s">
        <v>31</v>
      </c>
      <c r="C16" s="32" t="s">
        <v>13</v>
      </c>
      <c r="D16" s="27">
        <v>300</v>
      </c>
      <c r="E16" s="30" t="s">
        <v>15</v>
      </c>
      <c r="F16" s="33"/>
      <c r="G16" s="34"/>
      <c r="H16" s="25">
        <f t="shared" si="0"/>
        <v>0</v>
      </c>
      <c r="I16" s="25">
        <f t="shared" si="1"/>
        <v>0</v>
      </c>
      <c r="J16" s="25">
        <f t="shared" si="2"/>
        <v>0</v>
      </c>
    </row>
    <row r="17" spans="1:10" ht="51" x14ac:dyDescent="0.2">
      <c r="A17" s="19">
        <v>13</v>
      </c>
      <c r="B17" s="31" t="s">
        <v>32</v>
      </c>
      <c r="C17" s="32" t="s">
        <v>13</v>
      </c>
      <c r="D17" s="27">
        <v>300</v>
      </c>
      <c r="E17" s="27" t="s">
        <v>15</v>
      </c>
      <c r="F17" s="33"/>
      <c r="G17" s="34"/>
      <c r="H17" s="25">
        <f t="shared" si="0"/>
        <v>0</v>
      </c>
      <c r="I17" s="25">
        <f t="shared" si="1"/>
        <v>0</v>
      </c>
      <c r="J17" s="25">
        <f t="shared" si="2"/>
        <v>0</v>
      </c>
    </row>
    <row r="18" spans="1:10" ht="76.5" x14ac:dyDescent="0.2">
      <c r="A18" s="19">
        <v>14</v>
      </c>
      <c r="B18" s="26" t="s">
        <v>26</v>
      </c>
      <c r="C18" s="21" t="s">
        <v>13</v>
      </c>
      <c r="D18" s="19">
        <v>200</v>
      </c>
      <c r="E18" s="19" t="s">
        <v>16</v>
      </c>
      <c r="F18" s="23"/>
      <c r="G18" s="24"/>
      <c r="H18" s="25">
        <f t="shared" si="0"/>
        <v>0</v>
      </c>
      <c r="I18" s="25">
        <f t="shared" si="1"/>
        <v>0</v>
      </c>
      <c r="J18" s="25">
        <f t="shared" si="2"/>
        <v>0</v>
      </c>
    </row>
    <row r="19" spans="1:10" ht="51.75" customHeight="1" x14ac:dyDescent="0.2">
      <c r="A19" s="9"/>
      <c r="B19" s="12"/>
      <c r="C19" s="10"/>
      <c r="D19" s="9"/>
      <c r="E19" s="9"/>
      <c r="F19" s="15" t="s">
        <v>19</v>
      </c>
      <c r="G19" s="14"/>
      <c r="H19" s="11"/>
      <c r="I19" s="16" t="s">
        <v>18</v>
      </c>
      <c r="J19" s="16" t="s">
        <v>20</v>
      </c>
    </row>
    <row r="20" spans="1:10" x14ac:dyDescent="0.2">
      <c r="A20" s="9"/>
      <c r="B20" s="12" t="s">
        <v>21</v>
      </c>
      <c r="C20" s="10"/>
      <c r="D20" s="9"/>
      <c r="E20" s="9"/>
      <c r="F20" s="17">
        <v>0</v>
      </c>
      <c r="G20" s="18"/>
      <c r="H20" s="16"/>
      <c r="I20" s="16">
        <v>0</v>
      </c>
      <c r="J20" s="16">
        <v>0</v>
      </c>
    </row>
    <row r="21" spans="1:10" x14ac:dyDescent="0.2">
      <c r="H21" s="13"/>
    </row>
  </sheetData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revision>1</cp:revision>
  <cp:lastPrinted>2026-10-09T11:14:57Z</cp:lastPrinted>
  <dcterms:created xsi:type="dcterms:W3CDTF">2020-11-23T09:19:33Z</dcterms:created>
  <dcterms:modified xsi:type="dcterms:W3CDTF">2026-10-15T07:59:23Z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