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M:\Zamówienia publiczne\Dokumenty\Zamówienia Publiczne 26\170 tysięcy\AGD, RTV - Budynek nr 2\"/>
    </mc:Choice>
  </mc:AlternateContent>
  <xr:revisionPtr revIDLastSave="0" documentId="13_ncr:1_{F8918F08-AF50-46A0-996E-D104B97381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8" i="1" l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H19" i="1" s="1"/>
  <c r="H8" i="1"/>
  <c r="I8" i="1" s="1"/>
  <c r="I9" i="1" l="1"/>
  <c r="I19" i="1" s="1"/>
</calcChain>
</file>

<file path=xl/sharedStrings.xml><?xml version="1.0" encoding="utf-8"?>
<sst xmlns="http://schemas.openxmlformats.org/spreadsheetml/2006/main" count="42" uniqueCount="32">
  <si>
    <t>Zakup i dostawa sprzętu AGD, RTV dla Oddziału Psychiatrii Sądowej o Podstawowym Zabezpieczeniu znajdującego się w Budynku Nr 2</t>
  </si>
  <si>
    <t>FORMULARZ CENOWY</t>
  </si>
  <si>
    <t>Nazwa Wykonawcy: ….............................................</t>
  </si>
  <si>
    <t>Adres Wykonawcy: …...............................................</t>
  </si>
  <si>
    <t>L.P.</t>
  </si>
  <si>
    <t>Nazwa sprzętu</t>
  </si>
  <si>
    <t>J.M.</t>
  </si>
  <si>
    <t>Ilość</t>
  </si>
  <si>
    <t>Cena netto</t>
  </si>
  <si>
    <t>Wartość netto</t>
  </si>
  <si>
    <t>Wartość brutto</t>
  </si>
  <si>
    <r>
      <t xml:space="preserve">Kuchenka mikrofalowa :                                                              - </t>
    </r>
    <r>
      <rPr>
        <sz val="11"/>
        <color rgb="FF000000"/>
        <rFont val="Calibri"/>
        <family val="2"/>
      </rPr>
      <t>pojemność: 20-22 l
-moc mikrofali: 800 W
-funkcja rozmrażania
-talerz obrotowy 24,5 cm +/- 1 cm</t>
    </r>
  </si>
  <si>
    <t>szt.</t>
  </si>
  <si>
    <r>
      <rPr>
        <b/>
        <sz val="11"/>
        <color theme="1"/>
        <rFont val="Calibri"/>
        <family val="2"/>
        <scheme val="minor"/>
      </rPr>
      <t>Chłodziarka wolnostojąca kolor biały. Wymagane parametry</t>
    </r>
    <r>
      <rPr>
        <sz val="11"/>
        <color theme="1"/>
        <rFont val="Calibri"/>
        <family val="2"/>
        <scheme val="minor"/>
      </rPr>
      <t xml:space="preserve">:                                                                                                                                                                                  -  pojemność chłodziarki netto 41 L +/- 4 L .                                                                                            -  Liczba drzwi 1 szt.,                                                                                                             -  chłodziarka wyposażona w 1 półkę ze szkła.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</si>
  <si>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scheme val="minor"/>
      </rPr>
      <t>Frytkownica beztłuszczowa- p</t>
    </r>
    <r>
      <rPr>
        <sz val="12"/>
        <color theme="1"/>
        <rFont val="Calibri"/>
        <family val="2"/>
        <scheme val="minor"/>
      </rPr>
      <t>ojemność od 5,5 do 6,6 L. Wyposażona w minutnik, termostat.</t>
    </r>
  </si>
  <si>
    <r>
      <rPr>
        <b/>
        <sz val="11"/>
        <color theme="1"/>
        <rFont val="Calibri"/>
        <family val="2"/>
        <scheme val="minor"/>
      </rPr>
      <t>Malakser robot kuchenn</t>
    </r>
    <r>
      <rPr>
        <sz val="11"/>
        <color theme="1"/>
        <rFont val="Calibri"/>
        <family val="2"/>
        <scheme val="minor"/>
      </rPr>
      <t>y- posiada regulację prędkości, wyciskarkę. Pojemność misy od 3,5 do 4,0 L  Wyposażenie: pokrywa ochronna, haki do zgniatania ciasta, miska do mieszania z tworzywa sztucznego, dzbanek miksera, tarcza do tarcia, mieszadło do ucierania, nośnik tarcz, wyciskarka do owoców. Urządzenie posiada blokadę przed uruchomieniem bez założenia pokrywy.</t>
    </r>
  </si>
  <si>
    <t>Razem</t>
  </si>
  <si>
    <t>Dokument należy wypełnić i podpisać kwalifikowanym podpisem elektronicznym, podpisem zaufanym albo podpisem osobistym przez osobę uprawnioną do reprezentacji Wykonawcy.</t>
  </si>
  <si>
    <t>Producent i model</t>
  </si>
  <si>
    <t>Stawka VAT</t>
  </si>
  <si>
    <t>Pralka wolnostojąca ładowana od przodu.
Wymagane parametry:
- wysokość 845 mm ± 5 mm; szerokość 597 mm ± 5 mm;
- głębokość blatu 590 mm ± 5 mm;
- głębokość z elementami wystającymi 630 mm ± 5 mm;
- pojemność wsadu 8 kg;
- kontrola piany;
- maksymalna prędkość wirowania 1400 obr./min.</t>
  </si>
  <si>
    <t>Suszarka elektryczna kondensacyjna, ładowana od przodu.
Wymagane parametry:
- wysokość 845 mm ± 5 mm; szerokość 596 mm ± 5 mm;
- głębokość blatu 613 mm ± 5 mm;
- głębokość z elementami wystającymi 648 mm ± 5 mm;
- maksymalny załadunek 8 kg;
- sygnał dźwiękowy zakończenia programu.
UWAGA: Oferowana suszarka musi umożliwiać bezpieczne ustawienie na oferowanej pralce z poz. 4. W zestawie należy dostarczyć łącznik kompatybilny z obydwoma modelami urządzeń wraz z elementami mocującymi i instrukcją montażu.</t>
  </si>
  <si>
    <t>Telewizor kolorowy, przekątna ekranu 65 cali.
- rozdzielczość 3840 × 2160;
- funkcja poprawy kontrastu obrazu lub równoważna;
- złącze USB;
- tunery telewizji naziemnej DVB-T2/HEVC, kablowej DVB-C i satelitarnej DVB-S2;
- kolor obudowy czarny;
- w zestawie uchwyt regulowany do montażu telewizora na ścianie, kompatybilny z zaoferowanym modelem.</t>
  </si>
  <si>
    <t>Toster z funkcją rozmrażania, podgrzewania i opiekania. Sterowany na pokrętło, regulacja czasu opiekania. Pojemność 2 tosty, automatyczne wyłączanie po zakończeniu opiekania. Ilość stopni opiekania- 7.</t>
  </si>
  <si>
    <t>Blender kielichowy z regulacją prędkości od 2 do 6. Pojemność kielicha od 1,5 do 1,8 L. Funkcja kruszenia lodu.</t>
  </si>
  <si>
    <t>Wartość netto oferty: zgodnie z sumą w H19.</t>
  </si>
  <si>
    <t>Łączna kwota podatku VAT: różnica wartości brutto I19 i netto H19.</t>
  </si>
  <si>
    <t>Wartość brutto oferty: zgodnie z sumą w I19.</t>
  </si>
  <si>
    <t>W kolumnie G wpisać stawkę VAT w formacie procentowym (np. 23%); wartości H i I wyliczane są automatycznie.</t>
  </si>
  <si>
    <t xml:space="preserve">                          ZP-3501/48/2026                                                                                                                                                                         Załącznik nr 2                                                                                                                                                          </t>
  </si>
  <si>
    <t>Lodówka wolnostojąca, biała, z górnym zamrażalnikiem.
- pojemność całkowita min. 206 L; +/- 5l.
- pojemność chłodziarki netto min. 169 l;+/- 4l.
- pojemność zamrażalnika min. 37 l;+/- 4l.
- dwoje drzwi, z możliwością przełożenia;
- automatyczne odszranianie chłodziarki;
- oświetlenie LED;
- 1 pojemnik na warzywa;
- co najmniej 3 półki w chłodziarce;
- 1 półka w zamrażalniku.</t>
  </si>
  <si>
    <r>
      <rPr>
        <b/>
        <sz val="11"/>
        <color theme="1"/>
        <rFont val="Calibri"/>
        <family val="2"/>
        <scheme val="minor"/>
      </rPr>
      <t xml:space="preserve">Kuchenka elektryczna 4 palnikowa z piekarnikiem </t>
    </r>
    <r>
      <rPr>
        <sz val="11"/>
        <color theme="1"/>
        <rFont val="Calibri"/>
        <family val="2"/>
        <scheme val="minor"/>
      </rPr>
      <t>Kolor biały. Parametry Wysokość 85 cm, szerokość 50 cm, głębokość 60 cm. Powierzchnia emaliowana. Rodzaj piekarnika elektryczny. Liczba funkcji piekarnika min.3 . W dolnej części szuflada.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</si>
</sst>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\ &quot;zł&quot;"/>
  </numFmts>
  <fonts count="22" x14ac:knownFonts="1">
    <font>
      <sz val="11"/>
      <color theme="1"/>
      <name val="Calibri"/>
    </font>
    <font>
      <b/>
      <sz val="11"/>
      <color rgb="FF00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2"/>
      <color theme="1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FF0000"/>
      <name val="Calibri"/>
    </font>
    <font>
      <sz val="11"/>
      <color theme="1"/>
      <name val="Calibri"/>
    </font>
    <font>
      <sz val="11"/>
      <color rgb="FFC00000"/>
      <name val="Calibri"/>
    </font>
    <font>
      <sz val="10"/>
      <color rgb="FFC00000"/>
      <name val="Calibri"/>
    </font>
    <font>
      <b/>
      <sz val="14"/>
      <color rgb="FFC00000"/>
      <name val="Calibri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2" fontId="0" fillId="0" borderId="0" xfId="0" applyNumberFormat="1"/>
    <xf numFmtId="0" fontId="0" fillId="0" borderId="0" xfId="0" applyAlignment="1"/>
    <xf numFmtId="0" fontId="1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9" fontId="0" fillId="0" borderId="1" xfId="0" applyNumberFormat="1" applyFont="1" applyFill="1" applyBorder="1" applyAlignment="1">
      <alignment horizontal="center" vertical="center"/>
    </xf>
    <xf numFmtId="9" fontId="0" fillId="0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165" fontId="0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7" fillId="0" borderId="1" xfId="0" applyNumberFormat="1" applyFont="1" applyFill="1" applyBorder="1" applyAlignment="1">
      <alignment horizontal="left" vertical="top" wrapText="1"/>
    </xf>
    <xf numFmtId="0" fontId="18" fillId="0" borderId="1" xfId="0" applyNumberFormat="1" applyFont="1" applyFill="1" applyBorder="1" applyAlignment="1">
      <alignment horizontal="left" vertical="top" wrapText="1"/>
    </xf>
    <xf numFmtId="0" fontId="19" fillId="0" borderId="1" xfId="0" applyNumberFormat="1" applyFont="1" applyFill="1" applyBorder="1" applyAlignment="1">
      <alignment horizontal="left" vertical="top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NumberFormat="1" applyFont="1" applyFill="1" applyBorder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Alignment="1"/>
    <xf numFmtId="0" fontId="19" fillId="0" borderId="0" xfId="0" applyNumberFormat="1" applyFont="1" applyFill="1" applyBorder="1"/>
    <xf numFmtId="0" fontId="14" fillId="0" borderId="1" xfId="0" applyNumberFormat="1" applyFont="1" applyFill="1" applyBorder="1" applyAlignment="1">
      <alignment vertical="top" wrapText="1"/>
    </xf>
  </cellXfs>
  <cellStyles count="2">
    <cellStyle name="Dziesiętny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5"/>
  <sheetViews>
    <sheetView tabSelected="1" workbookViewId="0">
      <selection activeCell="B14" sqref="B14"/>
    </sheetView>
  </sheetViews>
  <sheetFormatPr defaultRowHeight="15" x14ac:dyDescent="0.25"/>
  <cols>
    <col min="1" max="1" width="3.28515625" customWidth="1"/>
    <col min="2" max="2" width="67" customWidth="1"/>
    <col min="3" max="3" width="20" customWidth="1"/>
    <col min="4" max="4" width="5.42578125" customWidth="1"/>
    <col min="5" max="5" width="6.28515625" customWidth="1"/>
    <col min="6" max="6" width="10.85546875" customWidth="1"/>
    <col min="7" max="7" width="8.5703125" customWidth="1"/>
    <col min="8" max="8" width="13.28515625" customWidth="1"/>
    <col min="9" max="9" width="14.5703125" customWidth="1"/>
  </cols>
  <sheetData>
    <row r="1" spans="1:21" ht="15" customHeight="1" x14ac:dyDescent="0.25">
      <c r="A1" s="26" t="s">
        <v>29</v>
      </c>
      <c r="B1" s="26"/>
      <c r="C1" s="26"/>
      <c r="D1" s="26"/>
      <c r="E1" s="26"/>
      <c r="F1" s="26"/>
      <c r="G1" s="26"/>
      <c r="H1" s="26"/>
      <c r="I1" s="26"/>
    </row>
    <row r="2" spans="1:21" ht="16.5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27"/>
    </row>
    <row r="3" spans="1:21" ht="16.5" customHeight="1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21" ht="16.5" customHeight="1" x14ac:dyDescent="0.25">
      <c r="A4" s="29" t="s">
        <v>2</v>
      </c>
      <c r="B4" s="29"/>
      <c r="C4" s="29"/>
      <c r="D4" s="29"/>
      <c r="E4" s="29"/>
      <c r="F4" s="29"/>
      <c r="G4" s="29"/>
      <c r="H4" s="29"/>
      <c r="I4" s="29"/>
    </row>
    <row r="5" spans="1:21" ht="16.5" customHeight="1" x14ac:dyDescent="0.25">
      <c r="A5" s="29" t="s">
        <v>3</v>
      </c>
      <c r="B5" s="29"/>
      <c r="C5" s="29"/>
      <c r="D5" s="29"/>
      <c r="E5" s="29"/>
      <c r="F5" s="29"/>
      <c r="G5" s="29"/>
      <c r="H5" s="29"/>
      <c r="I5" s="29"/>
    </row>
    <row r="6" spans="1:21" ht="16.5" customHeight="1" x14ac:dyDescent="0.25">
      <c r="A6" s="25"/>
      <c r="B6" s="25"/>
      <c r="C6" s="25"/>
      <c r="D6" s="25"/>
      <c r="E6" s="25"/>
      <c r="F6" s="25"/>
      <c r="G6" s="25"/>
      <c r="H6" s="25"/>
      <c r="I6" s="25"/>
    </row>
    <row r="7" spans="1:21" ht="36.75" customHeight="1" x14ac:dyDescent="0.25">
      <c r="A7" s="2" t="s">
        <v>4</v>
      </c>
      <c r="B7" s="3" t="s">
        <v>5</v>
      </c>
      <c r="C7" s="37" t="s">
        <v>18</v>
      </c>
      <c r="D7" s="3" t="s">
        <v>6</v>
      </c>
      <c r="E7" s="3" t="s">
        <v>7</v>
      </c>
      <c r="F7" s="4" t="s">
        <v>8</v>
      </c>
      <c r="G7" s="37" t="s">
        <v>19</v>
      </c>
      <c r="H7" s="4" t="s">
        <v>9</v>
      </c>
      <c r="I7" s="5" t="s">
        <v>10</v>
      </c>
    </row>
    <row r="8" spans="1:21" ht="82.5" customHeight="1" x14ac:dyDescent="0.25">
      <c r="A8" s="6">
        <v>1</v>
      </c>
      <c r="B8" s="14" t="s">
        <v>11</v>
      </c>
      <c r="C8" s="7"/>
      <c r="D8" s="6" t="s">
        <v>12</v>
      </c>
      <c r="E8" s="8">
        <v>3</v>
      </c>
      <c r="F8" s="19"/>
      <c r="G8" s="17"/>
      <c r="H8" s="21" t="str">
        <f t="shared" ref="H8:H18" si="0">IF(F8="","",ROUND(E8*F8,2))</f>
        <v/>
      </c>
      <c r="I8" s="22" t="str">
        <f t="shared" ref="I8:I18" si="1">IF(OR(H8="",G8=""),"",ROUND(H8*(1+G8),2))</f>
        <v/>
      </c>
    </row>
    <row r="9" spans="1:21" ht="183.75" customHeight="1" x14ac:dyDescent="0.25">
      <c r="A9" s="6">
        <v>2</v>
      </c>
      <c r="B9" s="36" t="s">
        <v>30</v>
      </c>
      <c r="C9" s="6"/>
      <c r="D9" s="6" t="s">
        <v>12</v>
      </c>
      <c r="E9" s="8">
        <v>2</v>
      </c>
      <c r="F9" s="20"/>
      <c r="G9" s="18"/>
      <c r="H9" s="22" t="str">
        <f t="shared" si="0"/>
        <v/>
      </c>
      <c r="I9" s="22" t="str">
        <f t="shared" si="1"/>
        <v/>
      </c>
    </row>
    <row r="10" spans="1:21" ht="93.75" customHeight="1" x14ac:dyDescent="0.25">
      <c r="A10" s="6">
        <v>3</v>
      </c>
      <c r="B10" s="15" t="s">
        <v>13</v>
      </c>
      <c r="C10" s="6"/>
      <c r="D10" s="6" t="s">
        <v>12</v>
      </c>
      <c r="E10" s="8">
        <v>1</v>
      </c>
      <c r="F10" s="19"/>
      <c r="G10" s="17"/>
      <c r="H10" s="22" t="str">
        <f t="shared" si="0"/>
        <v/>
      </c>
      <c r="I10" s="22" t="str">
        <f t="shared" si="1"/>
        <v/>
      </c>
    </row>
    <row r="11" spans="1:21" ht="146.25" customHeight="1" x14ac:dyDescent="0.25">
      <c r="A11" s="6">
        <v>4</v>
      </c>
      <c r="B11" s="36" t="s">
        <v>20</v>
      </c>
      <c r="C11" s="6"/>
      <c r="D11" s="6" t="s">
        <v>12</v>
      </c>
      <c r="E11" s="8">
        <v>1</v>
      </c>
      <c r="F11" s="20"/>
      <c r="G11" s="18"/>
      <c r="H11" s="22" t="str">
        <f t="shared" si="0"/>
        <v/>
      </c>
      <c r="I11" s="22" t="str">
        <f t="shared" si="1"/>
        <v/>
      </c>
    </row>
    <row r="12" spans="1:21" ht="187.5" customHeight="1" x14ac:dyDescent="0.25">
      <c r="A12" s="6">
        <v>5</v>
      </c>
      <c r="B12" s="36" t="s">
        <v>21</v>
      </c>
      <c r="C12" s="6"/>
      <c r="D12" s="6" t="s">
        <v>12</v>
      </c>
      <c r="E12" s="8">
        <v>1</v>
      </c>
      <c r="F12" s="19"/>
      <c r="G12" s="17"/>
      <c r="H12" s="22" t="str">
        <f t="shared" si="0"/>
        <v/>
      </c>
      <c r="I12" s="22" t="str">
        <f t="shared" si="1"/>
        <v/>
      </c>
    </row>
    <row r="13" spans="1:21" ht="153.75" customHeight="1" x14ac:dyDescent="0.25">
      <c r="A13" s="6">
        <v>6</v>
      </c>
      <c r="B13" s="35" t="s">
        <v>22</v>
      </c>
      <c r="C13" s="7"/>
      <c r="D13" s="7" t="s">
        <v>12</v>
      </c>
      <c r="E13" s="9">
        <v>2</v>
      </c>
      <c r="F13" s="20"/>
      <c r="G13" s="18"/>
      <c r="H13" s="21" t="str">
        <f t="shared" si="0"/>
        <v/>
      </c>
      <c r="I13" s="21" t="str">
        <f t="shared" si="1"/>
        <v/>
      </c>
    </row>
    <row r="14" spans="1:21" ht="86.25" customHeight="1" x14ac:dyDescent="0.25">
      <c r="A14" s="6">
        <v>7</v>
      </c>
      <c r="B14" s="35" t="s">
        <v>23</v>
      </c>
      <c r="C14" s="7"/>
      <c r="D14" s="7" t="s">
        <v>12</v>
      </c>
      <c r="E14" s="9">
        <v>1</v>
      </c>
      <c r="F14" s="20"/>
      <c r="G14" s="18"/>
      <c r="H14" s="21" t="str">
        <f t="shared" si="0"/>
        <v/>
      </c>
      <c r="I14" s="21" t="str">
        <f t="shared" si="1"/>
        <v/>
      </c>
    </row>
    <row r="15" spans="1:21" ht="90" customHeight="1" x14ac:dyDescent="0.25">
      <c r="A15" s="6">
        <v>8</v>
      </c>
      <c r="B15" s="34" t="s">
        <v>24</v>
      </c>
      <c r="C15" s="6"/>
      <c r="D15" s="6" t="s">
        <v>12</v>
      </c>
      <c r="E15" s="8">
        <v>1</v>
      </c>
      <c r="F15" s="19"/>
      <c r="G15" s="17"/>
      <c r="H15" s="22" t="str">
        <f t="shared" si="0"/>
        <v/>
      </c>
      <c r="I15" s="22" t="str">
        <f t="shared" si="1"/>
        <v/>
      </c>
    </row>
    <row r="16" spans="1:21" ht="71.25" customHeight="1" x14ac:dyDescent="0.25">
      <c r="A16" s="6">
        <v>9</v>
      </c>
      <c r="B16" s="16" t="s">
        <v>14</v>
      </c>
      <c r="C16" s="7"/>
      <c r="D16" s="7" t="s">
        <v>12</v>
      </c>
      <c r="E16" s="9">
        <v>1</v>
      </c>
      <c r="F16" s="20"/>
      <c r="G16" s="18"/>
      <c r="H16" s="21" t="str">
        <f t="shared" si="0"/>
        <v/>
      </c>
      <c r="I16" s="21" t="str">
        <f t="shared" si="1"/>
        <v/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40" ht="176.25" customHeight="1" x14ac:dyDescent="0.25">
      <c r="A17" s="10">
        <v>10</v>
      </c>
      <c r="B17" s="15" t="s">
        <v>15</v>
      </c>
      <c r="C17" s="7"/>
      <c r="D17" s="9" t="s">
        <v>12</v>
      </c>
      <c r="E17" s="8">
        <v>1</v>
      </c>
      <c r="F17" s="20"/>
      <c r="G17" s="18"/>
      <c r="H17" s="21" t="str">
        <f t="shared" si="0"/>
        <v/>
      </c>
      <c r="I17" s="23" t="str">
        <f t="shared" si="1"/>
        <v/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40" ht="123.75" customHeight="1" x14ac:dyDescent="0.25">
      <c r="A18" s="10">
        <v>11</v>
      </c>
      <c r="B18" s="44" t="s">
        <v>31</v>
      </c>
      <c r="C18" s="7"/>
      <c r="D18" s="9" t="s">
        <v>12</v>
      </c>
      <c r="E18" s="8">
        <v>1</v>
      </c>
      <c r="F18" s="20"/>
      <c r="G18" s="18"/>
      <c r="H18" s="22" t="str">
        <f t="shared" si="0"/>
        <v/>
      </c>
      <c r="I18" s="21" t="str">
        <f t="shared" si="1"/>
        <v/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ht="18" customHeight="1" x14ac:dyDescent="0.25">
      <c r="A19" s="31" t="s">
        <v>16</v>
      </c>
      <c r="B19" s="32"/>
      <c r="C19" s="32"/>
      <c r="D19" s="32"/>
      <c r="E19" s="32"/>
      <c r="F19" s="32"/>
      <c r="G19" s="33"/>
      <c r="H19" s="24" t="str">
        <f>IF(COUNT(H8:H18)&lt;11,"",SUM(H8:H18))</f>
        <v/>
      </c>
      <c r="I19" s="24" t="str">
        <f>IF(COUNT(I8:I18)&lt;11,"",SUM(I8:I18))</f>
        <v/>
      </c>
    </row>
    <row r="20" spans="1:40" x14ac:dyDescent="0.25">
      <c r="A20" s="11"/>
      <c r="H20" s="12"/>
    </row>
    <row r="21" spans="1:40" x14ac:dyDescent="0.25">
      <c r="A21" s="38" t="s">
        <v>25</v>
      </c>
      <c r="B21" s="39"/>
      <c r="C21" s="39"/>
      <c r="D21" s="39"/>
      <c r="E21" s="39"/>
      <c r="F21" s="39"/>
      <c r="G21" s="39"/>
      <c r="H21" s="39"/>
      <c r="I21" s="39"/>
    </row>
    <row r="22" spans="1:40" x14ac:dyDescent="0.25">
      <c r="A22" s="40" t="s">
        <v>26</v>
      </c>
      <c r="B22" s="41"/>
      <c r="C22" s="41"/>
      <c r="D22" s="41"/>
      <c r="E22" s="41"/>
      <c r="F22" s="41"/>
      <c r="G22" s="41"/>
      <c r="H22" s="41"/>
      <c r="I22" s="41"/>
    </row>
    <row r="23" spans="1:40" x14ac:dyDescent="0.25">
      <c r="A23" s="38" t="s">
        <v>27</v>
      </c>
      <c r="B23" s="39"/>
      <c r="C23" s="39"/>
      <c r="D23" s="39"/>
      <c r="E23" s="39"/>
      <c r="F23" s="39"/>
      <c r="G23" s="39"/>
      <c r="H23" s="39"/>
      <c r="I23" s="39"/>
    </row>
    <row r="24" spans="1:40" x14ac:dyDescent="0.25">
      <c r="A24" s="43" t="s">
        <v>28</v>
      </c>
      <c r="B24" s="42"/>
      <c r="C24" s="13"/>
      <c r="D24" s="13"/>
      <c r="E24" s="13"/>
      <c r="F24" s="13"/>
      <c r="G24" s="13"/>
      <c r="H24" s="13"/>
      <c r="I24" s="13"/>
    </row>
    <row r="25" spans="1:40" ht="31.5" customHeight="1" x14ac:dyDescent="0.25">
      <c r="A25" s="30" t="s">
        <v>17</v>
      </c>
      <c r="B25" s="30"/>
      <c r="C25" s="30"/>
      <c r="D25" s="30"/>
      <c r="E25" s="30"/>
      <c r="F25" s="30"/>
      <c r="G25" s="30"/>
      <c r="H25" s="30"/>
      <c r="I25" s="30"/>
    </row>
  </sheetData>
  <mergeCells count="11">
    <mergeCell ref="A25:I25"/>
    <mergeCell ref="A19:G19"/>
    <mergeCell ref="A21:I21"/>
    <mergeCell ref="A22:I22"/>
    <mergeCell ref="A23:I23"/>
    <mergeCell ref="A6:I6"/>
    <mergeCell ref="A1:I1"/>
    <mergeCell ref="A2:I2"/>
    <mergeCell ref="A3:I3"/>
    <mergeCell ref="A5:I5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Aneta Ciuba</cp:lastModifiedBy>
  <dcterms:modified xsi:type="dcterms:W3CDTF">2026-10-20T09:54:18Z</dcterms:modified>
</cp:coreProperties>
</file>